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20" windowWidth="15975" windowHeight="688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Sheet1!$A$1:$F$13</definedName>
  </definedNames>
  <calcPr calcId="124519" concurrentCalc="0"/>
</workbook>
</file>

<file path=xl/calcChain.xml><?xml version="1.0" encoding="utf-8"?>
<calcChain xmlns="http://schemas.openxmlformats.org/spreadsheetml/2006/main">
  <c r="E10" i="1"/>
  <c r="E11"/>
  <c r="C13"/>
  <c r="E7"/>
  <c r="D5"/>
</calcChain>
</file>

<file path=xl/sharedStrings.xml><?xml version="1.0" encoding="utf-8"?>
<sst xmlns="http://schemas.openxmlformats.org/spreadsheetml/2006/main" count="17" uniqueCount="12">
  <si>
    <t>PMJJBY</t>
  </si>
  <si>
    <t>ASHAs Insurance under Pradhan Mantri Jeevan Jyoti Bima Yojana ( 18-50 yrs)</t>
  </si>
  <si>
    <t>PMSBY</t>
  </si>
  <si>
    <t>ASHAs Insurance under Pradhan Mantri Suraksha Bima Yojana ( 18-70 yrs)</t>
  </si>
  <si>
    <t>Unit Cost</t>
  </si>
  <si>
    <t>Quantity/ Target</t>
  </si>
  <si>
    <t>Budget (Rs. Lakhs)</t>
  </si>
  <si>
    <t xml:space="preserve">Proposal for PIP 2021-22 under  Rural and Urban ASHA Benefit package </t>
  </si>
  <si>
    <t>Urban ASHAs</t>
  </si>
  <si>
    <t>Rural ASHAs</t>
  </si>
  <si>
    <t xml:space="preserve">Total </t>
  </si>
  <si>
    <t xml:space="preserve">Total budget required =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</si>
</sst>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0"/>
      <name val="Times New Roman"/>
      <family val="1"/>
    </font>
    <font>
      <b/>
      <sz val="12"/>
      <color theme="1"/>
      <name val="Times New Roman"/>
      <family val="1"/>
    </font>
    <font>
      <sz val="13"/>
      <color theme="1"/>
      <name val="Times New Roman"/>
      <family val="1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6" fillId="0" borderId="0" xfId="0" applyFont="1"/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right" vertical="top"/>
    </xf>
    <xf numFmtId="0" fontId="4" fillId="0" borderId="5" xfId="0" applyFont="1" applyBorder="1" applyAlignment="1">
      <alignment horizontal="right" vertical="top"/>
    </xf>
    <xf numFmtId="0" fontId="4" fillId="0" borderId="6" xfId="0" applyFont="1" applyBorder="1" applyAlignment="1">
      <alignment horizontal="right" vertical="top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6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view="pageBreakPreview" topLeftCell="A9" zoomScale="106" zoomScaleSheetLayoutView="106" workbookViewId="0">
      <selection activeCell="L11" sqref="L11"/>
    </sheetView>
  </sheetViews>
  <sheetFormatPr defaultRowHeight="15"/>
  <cols>
    <col min="1" max="1" width="17.28515625" customWidth="1"/>
    <col min="3" max="3" width="10.5703125" customWidth="1"/>
    <col min="4" max="5" width="11.42578125" customWidth="1"/>
    <col min="6" max="6" width="19.7109375" customWidth="1"/>
  </cols>
  <sheetData>
    <row r="1" spans="1:6" ht="32.25" customHeight="1">
      <c r="A1" s="14" t="s">
        <v>7</v>
      </c>
      <c r="B1" s="15"/>
      <c r="C1" s="15"/>
      <c r="D1" s="15"/>
      <c r="E1" s="15"/>
      <c r="F1" s="16"/>
    </row>
    <row r="2" spans="1:6" ht="45.75" customHeight="1">
      <c r="A2" s="5"/>
      <c r="B2" s="6"/>
      <c r="C2" s="26" t="s">
        <v>4</v>
      </c>
      <c r="D2" s="26" t="s">
        <v>5</v>
      </c>
      <c r="E2" s="26" t="s">
        <v>6</v>
      </c>
      <c r="F2" s="11"/>
    </row>
    <row r="3" spans="1:6" ht="15.75" hidden="1" customHeight="1">
      <c r="A3" s="5"/>
      <c r="B3" s="6"/>
      <c r="C3" s="27"/>
      <c r="D3" s="27"/>
      <c r="E3" s="27"/>
      <c r="F3" s="7"/>
    </row>
    <row r="4" spans="1:6" ht="28.5" customHeight="1">
      <c r="A4" s="14" t="s">
        <v>9</v>
      </c>
      <c r="B4" s="15"/>
      <c r="C4" s="15"/>
      <c r="D4" s="15"/>
      <c r="E4" s="15"/>
      <c r="F4" s="16"/>
    </row>
    <row r="5" spans="1:6" ht="78.75">
      <c r="A5" s="1" t="s">
        <v>0</v>
      </c>
      <c r="B5" s="2"/>
      <c r="C5" s="3">
        <v>330</v>
      </c>
      <c r="D5" s="3">
        <f>13000-2500</f>
        <v>10500</v>
      </c>
      <c r="E5" s="3">
        <v>34.65</v>
      </c>
      <c r="F5" s="4" t="s">
        <v>1</v>
      </c>
    </row>
    <row r="6" spans="1:6" ht="78.75">
      <c r="A6" s="1" t="s">
        <v>2</v>
      </c>
      <c r="B6" s="2"/>
      <c r="C6" s="3">
        <v>12</v>
      </c>
      <c r="D6" s="3">
        <v>17720</v>
      </c>
      <c r="E6" s="3">
        <v>2.12</v>
      </c>
      <c r="F6" s="4" t="s">
        <v>3</v>
      </c>
    </row>
    <row r="7" spans="1:6" ht="15.75">
      <c r="A7" s="20" t="s">
        <v>10</v>
      </c>
      <c r="B7" s="21"/>
      <c r="C7" s="21"/>
      <c r="D7" s="22"/>
      <c r="E7" s="10">
        <f>SUM(E5:E6)</f>
        <v>36.769999999999996</v>
      </c>
      <c r="F7" s="4"/>
    </row>
    <row r="8" spans="1:6" ht="26.25" customHeight="1">
      <c r="A8" s="17" t="s">
        <v>8</v>
      </c>
      <c r="B8" s="18"/>
      <c r="C8" s="18"/>
      <c r="D8" s="18"/>
      <c r="E8" s="18"/>
      <c r="F8" s="19"/>
    </row>
    <row r="9" spans="1:6" ht="78.75">
      <c r="A9" s="8" t="s">
        <v>0</v>
      </c>
      <c r="B9" s="8"/>
      <c r="C9" s="9">
        <v>330</v>
      </c>
      <c r="D9" s="9">
        <v>2500</v>
      </c>
      <c r="E9" s="9">
        <v>8.25</v>
      </c>
      <c r="F9" s="4" t="s">
        <v>1</v>
      </c>
    </row>
    <row r="10" spans="1:6" ht="78.75">
      <c r="A10" s="8" t="s">
        <v>2</v>
      </c>
      <c r="B10" s="8"/>
      <c r="C10" s="9">
        <v>12</v>
      </c>
      <c r="D10" s="9">
        <v>2800</v>
      </c>
      <c r="E10" s="28">
        <f>D10*C10/100000</f>
        <v>0.33600000000000002</v>
      </c>
      <c r="F10" s="4" t="s">
        <v>3</v>
      </c>
    </row>
    <row r="11" spans="1:6" ht="24.75" customHeight="1">
      <c r="A11" s="23" t="s">
        <v>10</v>
      </c>
      <c r="B11" s="24"/>
      <c r="C11" s="24"/>
      <c r="D11" s="25"/>
      <c r="E11" s="29">
        <f>SUM(E9:E10)</f>
        <v>8.5860000000000003</v>
      </c>
      <c r="F11" s="12"/>
    </row>
    <row r="13" spans="1:6" ht="18.75">
      <c r="A13" s="13" t="s">
        <v>11</v>
      </c>
      <c r="B13" s="13"/>
      <c r="C13" s="30">
        <f>E11+E7</f>
        <v>45.355999999999995</v>
      </c>
      <c r="D13" s="13"/>
    </row>
  </sheetData>
  <mergeCells count="8">
    <mergeCell ref="A1:F1"/>
    <mergeCell ref="A8:F8"/>
    <mergeCell ref="A4:F4"/>
    <mergeCell ref="A7:D7"/>
    <mergeCell ref="A11:D11"/>
    <mergeCell ref="D2:D3"/>
    <mergeCell ref="E2:E3"/>
    <mergeCell ref="C2:C3"/>
  </mergeCells>
  <pageMargins left="0.7" right="0.7" top="0.75" bottom="0.75" header="0.3" footer="0.3"/>
  <pageSetup scale="11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Wipro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Customer</dc:creator>
  <cp:lastModifiedBy>Valued Customer</cp:lastModifiedBy>
  <cp:lastPrinted>2021-02-05T10:22:55Z</cp:lastPrinted>
  <dcterms:created xsi:type="dcterms:W3CDTF">2021-02-05T10:13:57Z</dcterms:created>
  <dcterms:modified xsi:type="dcterms:W3CDTF">2021-04-07T05:03:02Z</dcterms:modified>
</cp:coreProperties>
</file>