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C:\Users\Lenovo\Desktop\PIP 20.10.23\"/>
    </mc:Choice>
  </mc:AlternateContent>
  <xr:revisionPtr revIDLastSave="0" documentId="13_ncr:1_{36F81A96-5DE6-455D-B491-AFAA0FB25B8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_xlnm.Print_Area" localSheetId="0">Sheet1!$A$1:$AC$9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V9" i="1" l="1"/>
  <c r="L4" i="1"/>
  <c r="U4" i="1" s="1"/>
  <c r="U9" i="1" s="1"/>
</calcChain>
</file>

<file path=xl/sharedStrings.xml><?xml version="1.0" encoding="utf-8"?>
<sst xmlns="http://schemas.openxmlformats.org/spreadsheetml/2006/main" count="40" uniqueCount="40">
  <si>
    <t>Pool</t>
  </si>
  <si>
    <t>FMR Code</t>
  </si>
  <si>
    <t>Programme/ Theme</t>
  </si>
  <si>
    <t>S.No.</t>
  </si>
  <si>
    <t>Scheme/ Activity</t>
  </si>
  <si>
    <t>DBT</t>
  </si>
  <si>
    <t>Infrastructure - Civil works (I&amp;C)</t>
  </si>
  <si>
    <t>Equipment (Including Furniture, Excluding Computers)</t>
  </si>
  <si>
    <t>Drugs and supplies</t>
  </si>
  <si>
    <r>
      <rPr>
        <b/>
        <sz val="12"/>
        <color rgb="FF000000"/>
        <rFont val="Calibri"/>
        <charset val="134"/>
      </rPr>
      <t xml:space="preserve">Diagnostics (Consumables, </t>
    </r>
    <r>
      <rPr>
        <b/>
        <sz val="12"/>
        <color theme="1"/>
        <rFont val="Calibri"/>
        <charset val="134"/>
      </rPr>
      <t>PPP</t>
    </r>
    <r>
      <rPr>
        <b/>
        <sz val="12"/>
        <color rgb="FF000000"/>
        <rFont val="Calibri"/>
        <charset val="134"/>
      </rPr>
      <t>, Sample Transport)</t>
    </r>
  </si>
  <si>
    <t xml:space="preserve"> Capacity building incl. training</t>
  </si>
  <si>
    <t>ASHA incentives</t>
  </si>
  <si>
    <t>Others including operating costs(OOC)</t>
  </si>
  <si>
    <t>IEC &amp; Printing</t>
  </si>
  <si>
    <t>Planning &amp; M&amp;E</t>
  </si>
  <si>
    <t>Amount Proposed for FY
2024-25</t>
  </si>
  <si>
    <t xml:space="preserve">Amount Proposed for </t>
  </si>
  <si>
    <t>State remarks</t>
  </si>
  <si>
    <t>Total amount recommended by NPCC FY
2024-25</t>
  </si>
  <si>
    <t>Total amount recommended by NPCC FY 2025-26</t>
  </si>
  <si>
    <t>Total approved amount (ROP) for FY
2024-25</t>
  </si>
  <si>
    <t>Total approved amount (ROP) for FY</t>
  </si>
  <si>
    <t>Remarks of NPCC/ Ministry</t>
  </si>
  <si>
    <t>Old / ongoing work</t>
  </si>
  <si>
    <t>New Work</t>
  </si>
  <si>
    <t>Central supplies (Kind grants) (To be provided by the PDs)</t>
  </si>
  <si>
    <t>Budget for Procurement done by States</t>
  </si>
  <si>
    <t>Total</t>
  </si>
  <si>
    <t>FY
2025-26</t>
  </si>
  <si>
    <t>Reasons, if deviation more than +/- 10%</t>
  </si>
  <si>
    <t>2025-26</t>
  </si>
  <si>
    <t>RCH.4</t>
  </si>
  <si>
    <t>Immunization</t>
  </si>
  <si>
    <t>Immunization including Mission Indradhanush</t>
  </si>
  <si>
    <t>Pulse polio Campaign</t>
  </si>
  <si>
    <t>Nil</t>
  </si>
  <si>
    <t>-</t>
  </si>
  <si>
    <t>eVIN Operational Cost</t>
  </si>
  <si>
    <t>Surveillance, Research, Review, Evaluation (SRRE)
FY 2024-25</t>
  </si>
  <si>
    <t>Surveillance, Research, Review, Evaluation (SRRE)
FY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</si>
</sst>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12">
    <font>
      <sz val="11"/>
      <color theme="1"/>
      <name val="Calibri"/>
      <charset val="134"/>
      <scheme val="minor"/>
    </font>
    <font>
      <b/>
      <sz val="12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charset val="134"/>
    </font>
    <font>
      <b/>
      <sz val="16"/>
      <color theme="1"/>
      <name val="Calibri"/>
      <charset val="134"/>
      <scheme val="minor"/>
    </font>
    <font>
      <sz val="16"/>
      <color theme="1"/>
      <name val="Calibri"/>
      <charset val="134"/>
      <scheme val="minor"/>
    </font>
    <font>
      <b/>
      <sz val="12"/>
      <name val="Calibri"/>
      <charset val="134"/>
    </font>
    <font>
      <b/>
      <sz val="14"/>
      <color rgb="FF305496"/>
      <name val="Calibri"/>
      <charset val="134"/>
    </font>
    <font>
      <b/>
      <sz val="14"/>
      <color rgb="FF000000"/>
      <name val="Calibri"/>
      <charset val="134"/>
    </font>
    <font>
      <b/>
      <sz val="14"/>
      <color rgb="FF2F5496"/>
      <name val="Calibri"/>
      <charset val="134"/>
    </font>
    <font>
      <sz val="10"/>
      <name val="Arial"/>
      <charset val="134"/>
    </font>
    <font>
      <b/>
      <sz val="12"/>
      <color theme="1"/>
      <name val="Calibri"/>
      <charset val="134"/>
    </font>
  </fonts>
  <fills count="5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1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164" fontId="4" fillId="4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 2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9"/>
  <sheetViews>
    <sheetView tabSelected="1" view="pageBreakPreview" zoomScaleNormal="100" zoomScaleSheetLayoutView="100" workbookViewId="0">
      <pane xSplit="5" ySplit="3" topLeftCell="S4" activePane="bottomRight" state="frozen"/>
      <selection pane="topRight"/>
      <selection pane="bottomLeft"/>
      <selection pane="bottomRight" activeCell="T4" sqref="T4:T6"/>
    </sheetView>
  </sheetViews>
  <sheetFormatPr defaultColWidth="8.81640625" defaultRowHeight="21"/>
  <cols>
    <col min="1" max="1" width="5.7265625" style="5" customWidth="1"/>
    <col min="2" max="2" width="7.36328125" style="5" customWidth="1"/>
    <col min="3" max="3" width="15.81640625" style="5" customWidth="1"/>
    <col min="4" max="4" width="6.453125" style="5" customWidth="1"/>
    <col min="5" max="5" width="29.81640625" style="5" customWidth="1"/>
    <col min="6" max="6" width="8.26953125" style="5" customWidth="1"/>
    <col min="7" max="7" width="15.453125" style="5" customWidth="1"/>
    <col min="8" max="8" width="12.08984375" style="5" customWidth="1"/>
    <col min="9" max="9" width="35.26953125" style="5" customWidth="1"/>
    <col min="10" max="10" width="14.6328125" style="5" customWidth="1"/>
    <col min="11" max="11" width="36.1796875" style="5" customWidth="1"/>
    <col min="12" max="12" width="20" style="5" customWidth="1"/>
    <col min="13" max="13" width="29.6328125" style="5" customWidth="1"/>
    <col min="14" max="14" width="34" style="5" customWidth="1"/>
    <col min="15" max="15" width="18.36328125" style="5" customWidth="1"/>
    <col min="16" max="16" width="29.6328125" style="5" customWidth="1"/>
    <col min="17" max="17" width="15.6328125" style="5" customWidth="1"/>
    <col min="18" max="18" width="18.54296875" style="5" customWidth="1"/>
    <col min="19" max="20" width="25.6328125" style="5" customWidth="1"/>
    <col min="21" max="21" width="27.26953125" style="5" customWidth="1"/>
    <col min="22" max="22" width="24.08984375" style="5" customWidth="1"/>
    <col min="23" max="23" width="35.08984375" style="5" customWidth="1"/>
    <col min="24" max="24" width="15.81640625" customWidth="1"/>
    <col min="25" max="26" width="10.7265625" customWidth="1"/>
    <col min="27" max="27" width="11.08984375" customWidth="1"/>
    <col min="28" max="29" width="8.6328125" customWidth="1"/>
  </cols>
  <sheetData>
    <row r="2" spans="1:29" s="1" customFormat="1" ht="93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29" t="s">
        <v>6</v>
      </c>
      <c r="H2" s="30"/>
      <c r="I2" s="18" t="s">
        <v>7</v>
      </c>
      <c r="J2" s="18" t="s">
        <v>8</v>
      </c>
      <c r="K2" s="19"/>
      <c r="L2" s="19"/>
      <c r="M2" s="18" t="s">
        <v>9</v>
      </c>
      <c r="N2" s="18" t="s">
        <v>10</v>
      </c>
      <c r="O2" s="18" t="s">
        <v>11</v>
      </c>
      <c r="P2" s="18" t="s">
        <v>12</v>
      </c>
      <c r="Q2" s="18" t="s">
        <v>13</v>
      </c>
      <c r="R2" s="18" t="s">
        <v>14</v>
      </c>
      <c r="S2" s="18" t="s">
        <v>38</v>
      </c>
      <c r="T2" s="18" t="s">
        <v>39</v>
      </c>
      <c r="U2" s="16" t="s">
        <v>15</v>
      </c>
      <c r="V2" s="9" t="s">
        <v>16</v>
      </c>
      <c r="W2" s="9"/>
      <c r="X2" s="18" t="s">
        <v>17</v>
      </c>
      <c r="Y2" s="16" t="s">
        <v>18</v>
      </c>
      <c r="Z2" s="16" t="s">
        <v>19</v>
      </c>
      <c r="AA2" s="16" t="s">
        <v>20</v>
      </c>
      <c r="AB2" s="9" t="s">
        <v>21</v>
      </c>
      <c r="AC2" s="18" t="s">
        <v>22</v>
      </c>
    </row>
    <row r="3" spans="1:29" s="1" customFormat="1" ht="77.5">
      <c r="A3" s="31"/>
      <c r="B3" s="31"/>
      <c r="C3" s="31"/>
      <c r="D3" s="31"/>
      <c r="E3" s="31"/>
      <c r="F3" s="19"/>
      <c r="G3" s="6" t="s">
        <v>23</v>
      </c>
      <c r="H3" s="6" t="s">
        <v>24</v>
      </c>
      <c r="I3" s="19"/>
      <c r="J3" s="6" t="s">
        <v>25</v>
      </c>
      <c r="K3" s="6" t="s">
        <v>26</v>
      </c>
      <c r="L3" s="6" t="s">
        <v>27</v>
      </c>
      <c r="M3" s="19"/>
      <c r="N3" s="19"/>
      <c r="O3" s="19"/>
      <c r="P3" s="19"/>
      <c r="Q3" s="19"/>
      <c r="R3" s="19"/>
      <c r="S3" s="19"/>
      <c r="T3" s="19"/>
      <c r="U3" s="17"/>
      <c r="V3" s="10" t="s">
        <v>28</v>
      </c>
      <c r="W3" s="10" t="s">
        <v>29</v>
      </c>
      <c r="X3" s="18"/>
      <c r="Y3" s="17"/>
      <c r="Z3" s="17"/>
      <c r="AA3" s="17"/>
      <c r="AB3" s="10" t="s">
        <v>30</v>
      </c>
      <c r="AC3" s="19"/>
    </row>
    <row r="4" spans="1:29" s="2" customFormat="1" ht="18.5">
      <c r="A4" s="32"/>
      <c r="B4" s="34" t="s">
        <v>31</v>
      </c>
      <c r="C4" s="34" t="s">
        <v>32</v>
      </c>
      <c r="D4" s="20">
        <v>32</v>
      </c>
      <c r="E4" s="20" t="s">
        <v>33</v>
      </c>
      <c r="F4" s="20">
        <v>0</v>
      </c>
      <c r="G4" s="20">
        <v>0</v>
      </c>
      <c r="H4" s="20">
        <v>3000000</v>
      </c>
      <c r="I4" s="26">
        <v>9607300</v>
      </c>
      <c r="J4" s="26">
        <v>0</v>
      </c>
      <c r="K4" s="26">
        <v>17646230</v>
      </c>
      <c r="L4" s="26">
        <f>SUM(J4:K6)</f>
        <v>17646230</v>
      </c>
      <c r="M4" s="26">
        <v>8021122</v>
      </c>
      <c r="N4" s="26">
        <v>26133550</v>
      </c>
      <c r="O4" s="26">
        <v>114152550</v>
      </c>
      <c r="P4" s="26">
        <v>53163200</v>
      </c>
      <c r="Q4" s="26">
        <v>16471070</v>
      </c>
      <c r="R4" s="26">
        <v>19232497</v>
      </c>
      <c r="S4" s="26">
        <v>24721220</v>
      </c>
      <c r="T4" s="26">
        <v>24194120</v>
      </c>
      <c r="U4" s="26">
        <f>G4+H4+I4+L4+M4+N4+O4+P4+Q4+R4+S4</f>
        <v>292148739</v>
      </c>
      <c r="V4" s="26">
        <v>288621639</v>
      </c>
      <c r="W4" s="20"/>
      <c r="X4" s="23"/>
      <c r="Y4" s="11"/>
      <c r="Z4" s="11"/>
      <c r="AA4" s="11"/>
      <c r="AB4" s="11"/>
      <c r="AC4" s="11"/>
    </row>
    <row r="5" spans="1:29" s="2" customFormat="1" ht="18.5">
      <c r="A5" s="32"/>
      <c r="B5" s="35"/>
      <c r="C5" s="35"/>
      <c r="D5" s="21"/>
      <c r="E5" s="21"/>
      <c r="F5" s="21"/>
      <c r="G5" s="21"/>
      <c r="H5" s="21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1"/>
      <c r="X5" s="24"/>
      <c r="Y5" s="11"/>
      <c r="Z5" s="11"/>
      <c r="AA5" s="11"/>
      <c r="AB5" s="11"/>
      <c r="AC5" s="11"/>
    </row>
    <row r="6" spans="1:29" s="2" customFormat="1" ht="18.5">
      <c r="A6" s="32"/>
      <c r="B6" s="35"/>
      <c r="C6" s="35"/>
      <c r="D6" s="22"/>
      <c r="E6" s="22"/>
      <c r="F6" s="22"/>
      <c r="G6" s="22"/>
      <c r="H6" s="22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2"/>
      <c r="X6" s="25"/>
      <c r="Y6" s="11"/>
      <c r="Z6" s="11"/>
      <c r="AA6" s="11"/>
      <c r="AB6" s="11"/>
      <c r="AC6" s="11"/>
    </row>
    <row r="7" spans="1:29" s="3" customFormat="1" ht="18.5">
      <c r="A7" s="33"/>
      <c r="B7" s="36"/>
      <c r="C7" s="36"/>
      <c r="D7" s="7">
        <v>33</v>
      </c>
      <c r="E7" s="7" t="s">
        <v>34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>
        <v>60495908</v>
      </c>
      <c r="V7" s="8">
        <v>60495908</v>
      </c>
      <c r="W7" s="8" t="s">
        <v>35</v>
      </c>
      <c r="X7" s="8" t="s">
        <v>36</v>
      </c>
      <c r="Y7" s="12"/>
      <c r="Z7" s="12"/>
      <c r="AA7" s="12"/>
      <c r="AB7" s="12"/>
      <c r="AC7" s="12"/>
    </row>
    <row r="8" spans="1:29" s="3" customFormat="1" ht="18.5">
      <c r="A8" s="33"/>
      <c r="B8" s="37"/>
      <c r="C8" s="37"/>
      <c r="D8" s="7">
        <v>34</v>
      </c>
      <c r="E8" s="7" t="s">
        <v>37</v>
      </c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13"/>
      <c r="S8" s="8"/>
      <c r="T8" s="8"/>
      <c r="U8" s="14">
        <v>28850910.583999999</v>
      </c>
      <c r="V8" s="14">
        <v>30535822.076000001</v>
      </c>
      <c r="W8" s="8"/>
      <c r="X8" s="8"/>
      <c r="Y8" s="12"/>
      <c r="Z8" s="12"/>
      <c r="AA8" s="12"/>
      <c r="AB8" s="12"/>
      <c r="AC8" s="12"/>
    </row>
    <row r="9" spans="1:29" s="4" customFormat="1">
      <c r="U9" s="15">
        <f>SUM(U4:U8)</f>
        <v>381495557.58399999</v>
      </c>
      <c r="V9" s="15">
        <f>SUM(V4:V8)</f>
        <v>379653369.07599998</v>
      </c>
    </row>
  </sheetData>
  <mergeCells count="47">
    <mergeCell ref="G2:H2"/>
    <mergeCell ref="J2:L2"/>
    <mergeCell ref="A2:A3"/>
    <mergeCell ref="A4:A8"/>
    <mergeCell ref="B2:B3"/>
    <mergeCell ref="B4:B8"/>
    <mergeCell ref="C2:C3"/>
    <mergeCell ref="C4:C8"/>
    <mergeCell ref="D2:D3"/>
    <mergeCell ref="D4:D6"/>
    <mergeCell ref="E2:E3"/>
    <mergeCell ref="E4:E6"/>
    <mergeCell ref="F2:F3"/>
    <mergeCell ref="F4:F6"/>
    <mergeCell ref="G4:G6"/>
    <mergeCell ref="H4:H6"/>
    <mergeCell ref="I2:I3"/>
    <mergeCell ref="I4:I6"/>
    <mergeCell ref="J4:J6"/>
    <mergeCell ref="K4:K6"/>
    <mergeCell ref="L4:L6"/>
    <mergeCell ref="M2:M3"/>
    <mergeCell ref="M4:M6"/>
    <mergeCell ref="N2:N3"/>
    <mergeCell ref="N4:N6"/>
    <mergeCell ref="O2:O3"/>
    <mergeCell ref="O4:O6"/>
    <mergeCell ref="P2:P3"/>
    <mergeCell ref="P4:P6"/>
    <mergeCell ref="Q2:Q3"/>
    <mergeCell ref="Q4:Q6"/>
    <mergeCell ref="R2:R3"/>
    <mergeCell ref="R4:R6"/>
    <mergeCell ref="S2:S3"/>
    <mergeCell ref="S4:S6"/>
    <mergeCell ref="U2:U3"/>
    <mergeCell ref="U4:U6"/>
    <mergeCell ref="V4:V6"/>
    <mergeCell ref="T2:T3"/>
    <mergeCell ref="T4:T6"/>
    <mergeCell ref="AA2:AA3"/>
    <mergeCell ref="AC2:AC3"/>
    <mergeCell ref="W4:W6"/>
    <mergeCell ref="X2:X3"/>
    <mergeCell ref="X4:X6"/>
    <mergeCell ref="Y2:Y3"/>
    <mergeCell ref="Z2:Z3"/>
  </mergeCells>
  <pageMargins left="0.75" right="0.75" top="1" bottom="1" header="0.5" footer="0.5"/>
  <pageSetup paperSize="5" scale="35" orientation="landscape" r:id="rId1"/>
  <colBreaks count="1" manualBreakCount="1">
    <brk id="23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Balwinder Kaur</cp:lastModifiedBy>
  <cp:lastPrinted>2023-09-20T09:53:00Z</cp:lastPrinted>
  <dcterms:created xsi:type="dcterms:W3CDTF">2023-08-11T05:39:00Z</dcterms:created>
  <dcterms:modified xsi:type="dcterms:W3CDTF">2023-10-20T11:05:31Z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CE491CBBE81C4CF09FED44BC70A0F794_13</vt:lpwstr>
  </property>
  <property fmtid="{D5CDD505-2E9C-101B-9397-08002B2CF9AE}" pid="3" name="KSOProductBuildVer">
    <vt:lpwstr>1033-12.2.0.13266</vt:lpwstr>
  </property>
</Properties>
</file>